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podzim 2022" sheetId="1" r:id="rId1"/>
    <sheet name="List2" sheetId="2" r:id="rId2"/>
    <sheet name="List3" sheetId="3" r:id="rId3"/>
  </sheets>
  <definedNames>
    <definedName name="_xlnm._FilterDatabase" localSheetId="0" hidden="1">'podzim 2022'!$B$2:$I$49</definedName>
  </definedNames>
  <calcPr calcId="144525"/>
</workbook>
</file>

<file path=xl/calcChain.xml><?xml version="1.0" encoding="utf-8"?>
<calcChain xmlns="http://schemas.openxmlformats.org/spreadsheetml/2006/main">
  <c r="D13" i="1" l="1"/>
  <c r="D32" i="1"/>
  <c r="D26" i="1"/>
  <c r="D37" i="1"/>
  <c r="D41" i="1"/>
  <c r="D36" i="1"/>
  <c r="D46" i="1"/>
  <c r="D44" i="1" l="1"/>
  <c r="D3" i="1"/>
  <c r="D4" i="1"/>
</calcChain>
</file>

<file path=xl/sharedStrings.xml><?xml version="1.0" encoding="utf-8"?>
<sst xmlns="http://schemas.openxmlformats.org/spreadsheetml/2006/main" count="198" uniqueCount="67">
  <si>
    <t>datum</t>
  </si>
  <si>
    <t>den</t>
  </si>
  <si>
    <t>mužstvo</t>
  </si>
  <si>
    <t>domácí</t>
  </si>
  <si>
    <t>hosté</t>
  </si>
  <si>
    <t>MUŽI ,,A,,</t>
  </si>
  <si>
    <t xml:space="preserve">BRANKOVICE </t>
  </si>
  <si>
    <t>1.</t>
  </si>
  <si>
    <t>MLADŠÍ PŘÍPRAVKA</t>
  </si>
  <si>
    <t>BRANKOVICE</t>
  </si>
  <si>
    <t>12.</t>
  </si>
  <si>
    <t>ŽÁCI mladšího Přeborníka</t>
  </si>
  <si>
    <t>2.</t>
  </si>
  <si>
    <t>10.</t>
  </si>
  <si>
    <t>MUŽI  ,,B,,</t>
  </si>
  <si>
    <t>PUSTIMĚŘ</t>
  </si>
  <si>
    <t>FKD ,,B,,</t>
  </si>
  <si>
    <t>3.</t>
  </si>
  <si>
    <t>11.</t>
  </si>
  <si>
    <t xml:space="preserve">KUČEROV </t>
  </si>
  <si>
    <t xml:space="preserve">BRANKOVICE  </t>
  </si>
  <si>
    <t>4.</t>
  </si>
  <si>
    <t>LETONICE</t>
  </si>
  <si>
    <t>OPATOVICE</t>
  </si>
  <si>
    <t>13.</t>
  </si>
  <si>
    <t>DĚDICE</t>
  </si>
  <si>
    <t>5.</t>
  </si>
  <si>
    <t>OTNICE</t>
  </si>
  <si>
    <t>6.</t>
  </si>
  <si>
    <t>SLAVKOV u Brna ,,A,,</t>
  </si>
  <si>
    <t>RYCHTÁŘOV</t>
  </si>
  <si>
    <t>7.</t>
  </si>
  <si>
    <t xml:space="preserve">RAČICE </t>
  </si>
  <si>
    <t>8.</t>
  </si>
  <si>
    <t>9.</t>
  </si>
  <si>
    <t>KŘENOVICE</t>
  </si>
  <si>
    <t xml:space="preserve"> Přehled rozpisů utkání PODZIM 2022</t>
  </si>
  <si>
    <t>Hoštice-Heroltice</t>
  </si>
  <si>
    <t>KOBEŘICE</t>
  </si>
  <si>
    <t>VICEMILICE</t>
  </si>
  <si>
    <t xml:space="preserve"> ŠVÁBENICE</t>
  </si>
  <si>
    <t>BUČOVICE</t>
  </si>
  <si>
    <t>PAČLAVICE-DĚTKOVICE</t>
  </si>
  <si>
    <t>ROUSÍNOV ,,B,,</t>
  </si>
  <si>
    <t xml:space="preserve">KŘIŽANOVICE </t>
  </si>
  <si>
    <t>KOMOŘANY</t>
  </si>
  <si>
    <t>CHVALKOVICE</t>
  </si>
  <si>
    <t>10:00</t>
  </si>
  <si>
    <t>MORAVSKÉ MÁLKOVICE</t>
  </si>
  <si>
    <t>BOHDALICE</t>
  </si>
  <si>
    <t>VYŠKOV ,,B,,</t>
  </si>
  <si>
    <t>HERŠPICE</t>
  </si>
  <si>
    <t>FKD ,,C,,</t>
  </si>
  <si>
    <t>VELEŠOVICE</t>
  </si>
  <si>
    <t>SLAVÍKOVICE</t>
  </si>
  <si>
    <t>ROUSÍNOV ,,A,,</t>
  </si>
  <si>
    <t>KŘIŽANOVICE</t>
  </si>
  <si>
    <t>VOLNO - VOLNÝ LOS </t>
  </si>
  <si>
    <t>0 : 3</t>
  </si>
  <si>
    <t>3 : 2</t>
  </si>
  <si>
    <t>2 : 5</t>
  </si>
  <si>
    <t>SLAVKOV U BRNA ,,B,,</t>
  </si>
  <si>
    <t>VYŠKOV ,,C,,</t>
  </si>
  <si>
    <t>6  : 0</t>
  </si>
  <si>
    <t>4 : 0</t>
  </si>
  <si>
    <t xml:space="preserve">    SKÓRE</t>
  </si>
  <si>
    <t xml:space="preserve"> 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</si>
</sst>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dd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151515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15151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Alignment="1">
      <alignment horizontal="center" vertical="center"/>
    </xf>
    <xf numFmtId="0" fontId="0" fillId="0" borderId="0" xfId="0" applyBorder="1" applyAlignment="1"/>
    <xf numFmtId="0" fontId="5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20" fontId="7" fillId="2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 wrapText="1"/>
    </xf>
    <xf numFmtId="14" fontId="7" fillId="0" borderId="5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center"/>
    </xf>
    <xf numFmtId="20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14" fontId="7" fillId="0" borderId="6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0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20" fontId="7" fillId="0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20" fontId="7" fillId="0" borderId="4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20" fontId="7" fillId="0" borderId="8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right"/>
    </xf>
    <xf numFmtId="165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164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" fontId="1" fillId="0" borderId="15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right" vertical="center"/>
    </xf>
    <xf numFmtId="14" fontId="7" fillId="0" borderId="4" xfId="0" applyNumberFormat="1" applyFont="1" applyFill="1" applyBorder="1" applyAlignment="1">
      <alignment horizontal="right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right" vertical="center"/>
    </xf>
    <xf numFmtId="14" fontId="16" fillId="0" borderId="4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tabSelected="1" zoomScale="50" zoomScaleNormal="50" workbookViewId="0">
      <pane ySplit="2" topLeftCell="A3" activePane="bottomLeft" state="frozenSplit"/>
      <selection pane="bottomLeft"/>
    </sheetView>
  </sheetViews>
  <sheetFormatPr defaultRowHeight="36" x14ac:dyDescent="0.55000000000000004"/>
  <cols>
    <col min="1" max="1" width="9.140625" style="16"/>
    <col min="2" max="2" width="7.140625" style="1" customWidth="1"/>
    <col min="3" max="3" width="21.28515625" style="15" customWidth="1"/>
    <col min="4" max="4" width="18.85546875" style="6" bestFit="1" customWidth="1"/>
    <col min="5" max="5" width="39" style="7" customWidth="1"/>
    <col min="6" max="6" width="13.5703125" style="8" customWidth="1"/>
    <col min="7" max="8" width="38.28515625" style="9" customWidth="1"/>
    <col min="9" max="9" width="17.5703125" style="10" bestFit="1" customWidth="1"/>
    <col min="10" max="23" width="9.140625" style="16"/>
    <col min="24" max="24" width="10.7109375" style="16" bestFit="1" customWidth="1"/>
    <col min="25" max="16384" width="9.140625" style="16"/>
  </cols>
  <sheetData>
    <row r="1" spans="2:14" s="18" customFormat="1" ht="51.75" customHeight="1" x14ac:dyDescent="0.25">
      <c r="B1" s="17"/>
      <c r="C1" s="117" t="s">
        <v>36</v>
      </c>
      <c r="D1" s="117"/>
      <c r="E1" s="117"/>
      <c r="F1" s="117"/>
      <c r="G1" s="117"/>
      <c r="H1" s="117"/>
      <c r="I1" s="2"/>
    </row>
    <row r="2" spans="2:14" s="23" customFormat="1" ht="42.75" customHeight="1" thickBot="1" x14ac:dyDescent="0.3">
      <c r="B2" s="71"/>
      <c r="C2" s="32" t="s">
        <v>0</v>
      </c>
      <c r="D2" s="25" t="s">
        <v>1</v>
      </c>
      <c r="E2" s="72" t="s">
        <v>2</v>
      </c>
      <c r="F2" s="73" t="s">
        <v>66</v>
      </c>
      <c r="G2" s="72" t="s">
        <v>3</v>
      </c>
      <c r="H2" s="72" t="s">
        <v>4</v>
      </c>
      <c r="I2" s="74" t="s">
        <v>65</v>
      </c>
    </row>
    <row r="3" spans="2:14" ht="41.25" customHeight="1" x14ac:dyDescent="0.55000000000000004">
      <c r="B3" s="75" t="s">
        <v>12</v>
      </c>
      <c r="C3" s="76">
        <v>44787</v>
      </c>
      <c r="D3" s="77">
        <f>SUM(C3)</f>
        <v>44787</v>
      </c>
      <c r="E3" s="78" t="s">
        <v>5</v>
      </c>
      <c r="F3" s="79">
        <v>0.58333333333333337</v>
      </c>
      <c r="G3" s="80" t="s">
        <v>38</v>
      </c>
      <c r="H3" s="80" t="s">
        <v>6</v>
      </c>
      <c r="I3" s="81" t="s">
        <v>59</v>
      </c>
    </row>
    <row r="4" spans="2:14" ht="41.25" customHeight="1" x14ac:dyDescent="0.55000000000000004">
      <c r="B4" s="82" t="s">
        <v>17</v>
      </c>
      <c r="C4" s="118">
        <v>44794</v>
      </c>
      <c r="D4" s="119">
        <f>SUM(C4)</f>
        <v>44794</v>
      </c>
      <c r="E4" s="26" t="s">
        <v>5</v>
      </c>
      <c r="F4" s="27">
        <v>0.59375</v>
      </c>
      <c r="G4" s="28" t="s">
        <v>6</v>
      </c>
      <c r="H4" s="28" t="s">
        <v>27</v>
      </c>
      <c r="I4" s="83" t="s">
        <v>60</v>
      </c>
    </row>
    <row r="5" spans="2:14" ht="41.25" customHeight="1" x14ac:dyDescent="0.55000000000000004">
      <c r="B5" s="84">
        <v>1</v>
      </c>
      <c r="C5" s="118"/>
      <c r="D5" s="119"/>
      <c r="E5" s="26" t="s">
        <v>14</v>
      </c>
      <c r="F5" s="29" t="s">
        <v>47</v>
      </c>
      <c r="G5" s="28" t="s">
        <v>20</v>
      </c>
      <c r="H5" s="30" t="s">
        <v>46</v>
      </c>
      <c r="I5" s="83" t="s">
        <v>58</v>
      </c>
      <c r="N5" s="24"/>
    </row>
    <row r="6" spans="2:14" ht="41.25" customHeight="1" x14ac:dyDescent="0.55000000000000004">
      <c r="B6" s="82" t="s">
        <v>21</v>
      </c>
      <c r="C6" s="118">
        <v>44801</v>
      </c>
      <c r="D6" s="119">
        <v>44801</v>
      </c>
      <c r="E6" s="26" t="s">
        <v>5</v>
      </c>
      <c r="F6" s="27">
        <v>0.41666666666666669</v>
      </c>
      <c r="G6" s="28" t="s">
        <v>6</v>
      </c>
      <c r="H6" s="28" t="s">
        <v>39</v>
      </c>
      <c r="I6" s="83" t="s">
        <v>63</v>
      </c>
    </row>
    <row r="7" spans="2:14" s="19" customFormat="1" ht="41.25" customHeight="1" x14ac:dyDescent="0.55000000000000004">
      <c r="B7" s="84" t="s">
        <v>12</v>
      </c>
      <c r="C7" s="118"/>
      <c r="D7" s="119"/>
      <c r="E7" s="26" t="s">
        <v>14</v>
      </c>
      <c r="F7" s="31">
        <v>0.54166666666666663</v>
      </c>
      <c r="G7" s="28" t="s">
        <v>20</v>
      </c>
      <c r="H7" s="28" t="s">
        <v>48</v>
      </c>
      <c r="I7" s="83" t="s">
        <v>64</v>
      </c>
    </row>
    <row r="8" spans="2:14" s="19" customFormat="1" ht="41.25" customHeight="1" thickBot="1" x14ac:dyDescent="0.6">
      <c r="B8" s="85" t="s">
        <v>12</v>
      </c>
      <c r="C8" s="37">
        <v>44804</v>
      </c>
      <c r="D8" s="38">
        <v>44804</v>
      </c>
      <c r="E8" s="39" t="s">
        <v>11</v>
      </c>
      <c r="F8" s="40">
        <v>0.66666666666666663</v>
      </c>
      <c r="G8" s="41" t="s">
        <v>16</v>
      </c>
      <c r="H8" s="41" t="s">
        <v>6</v>
      </c>
      <c r="I8" s="86"/>
    </row>
    <row r="9" spans="2:14" s="19" customFormat="1" ht="41.25" customHeight="1" thickBot="1" x14ac:dyDescent="0.6">
      <c r="B9" s="87" t="s">
        <v>17</v>
      </c>
      <c r="C9" s="43">
        <v>44807</v>
      </c>
      <c r="D9" s="44">
        <v>44807</v>
      </c>
      <c r="E9" s="45" t="s">
        <v>11</v>
      </c>
      <c r="F9" s="46">
        <v>0.53125</v>
      </c>
      <c r="G9" s="47" t="s">
        <v>6</v>
      </c>
      <c r="H9" s="47" t="s">
        <v>29</v>
      </c>
      <c r="I9" s="88"/>
    </row>
    <row r="10" spans="2:14" s="19" customFormat="1" ht="41.25" customHeight="1" x14ac:dyDescent="0.55000000000000004">
      <c r="B10" s="89" t="s">
        <v>7</v>
      </c>
      <c r="C10" s="106">
        <v>44808</v>
      </c>
      <c r="D10" s="109">
        <v>44808</v>
      </c>
      <c r="E10" s="48" t="s">
        <v>8</v>
      </c>
      <c r="F10" s="49">
        <v>0.60416666666666663</v>
      </c>
      <c r="G10" s="50" t="s">
        <v>22</v>
      </c>
      <c r="H10" s="51" t="s">
        <v>9</v>
      </c>
      <c r="I10" s="90"/>
    </row>
    <row r="11" spans="2:14" s="19" customFormat="1" ht="41.25" customHeight="1" x14ac:dyDescent="0.55000000000000004">
      <c r="B11" s="91" t="s">
        <v>17</v>
      </c>
      <c r="C11" s="107"/>
      <c r="D11" s="110"/>
      <c r="E11" s="13" t="s">
        <v>14</v>
      </c>
      <c r="F11" s="5">
        <v>0.58333333333333337</v>
      </c>
      <c r="G11" s="12" t="s">
        <v>15</v>
      </c>
      <c r="H11" s="12" t="s">
        <v>6</v>
      </c>
      <c r="I11" s="92"/>
    </row>
    <row r="12" spans="2:14" ht="41.25" customHeight="1" thickBot="1" x14ac:dyDescent="0.6">
      <c r="B12" s="93" t="s">
        <v>26</v>
      </c>
      <c r="C12" s="108"/>
      <c r="D12" s="111"/>
      <c r="E12" s="52" t="s">
        <v>5</v>
      </c>
      <c r="F12" s="40">
        <v>0.6875</v>
      </c>
      <c r="G12" s="53" t="s">
        <v>15</v>
      </c>
      <c r="H12" s="41" t="s">
        <v>6</v>
      </c>
      <c r="I12" s="86"/>
    </row>
    <row r="13" spans="2:14" s="19" customFormat="1" ht="41.25" customHeight="1" thickBot="1" x14ac:dyDescent="0.6">
      <c r="B13" s="94" t="s">
        <v>24</v>
      </c>
      <c r="C13" s="43">
        <v>44811</v>
      </c>
      <c r="D13" s="44">
        <f>SUM(C13)</f>
        <v>44811</v>
      </c>
      <c r="E13" s="45" t="s">
        <v>11</v>
      </c>
      <c r="F13" s="54">
        <v>0.70833333333333337</v>
      </c>
      <c r="G13" s="47" t="s">
        <v>6</v>
      </c>
      <c r="H13" s="47" t="s">
        <v>61</v>
      </c>
      <c r="I13" s="88"/>
    </row>
    <row r="14" spans="2:14" s="19" customFormat="1" ht="41.25" customHeight="1" thickBot="1" x14ac:dyDescent="0.6">
      <c r="B14" s="95" t="s">
        <v>12</v>
      </c>
      <c r="C14" s="43">
        <v>44813</v>
      </c>
      <c r="D14" s="44">
        <v>44813</v>
      </c>
      <c r="E14" s="55" t="s">
        <v>8</v>
      </c>
      <c r="F14" s="46">
        <v>0.70833333333333337</v>
      </c>
      <c r="G14" s="47" t="s">
        <v>55</v>
      </c>
      <c r="H14" s="47" t="s">
        <v>9</v>
      </c>
      <c r="I14" s="88"/>
    </row>
    <row r="15" spans="2:14" s="19" customFormat="1" ht="41.25" customHeight="1" thickBot="1" x14ac:dyDescent="0.6">
      <c r="B15" s="96" t="s">
        <v>21</v>
      </c>
      <c r="C15" s="43">
        <v>44814</v>
      </c>
      <c r="D15" s="44">
        <v>44800</v>
      </c>
      <c r="E15" s="45" t="s">
        <v>11</v>
      </c>
      <c r="F15" s="46">
        <v>0.41666666666666669</v>
      </c>
      <c r="G15" s="47" t="s">
        <v>50</v>
      </c>
      <c r="H15" s="47" t="s">
        <v>6</v>
      </c>
      <c r="I15" s="88"/>
    </row>
    <row r="16" spans="2:14" s="19" customFormat="1" ht="41.25" customHeight="1" x14ac:dyDescent="0.55000000000000004">
      <c r="B16" s="97" t="s">
        <v>28</v>
      </c>
      <c r="C16" s="106">
        <v>44815</v>
      </c>
      <c r="D16" s="109">
        <v>44828</v>
      </c>
      <c r="E16" s="56" t="s">
        <v>5</v>
      </c>
      <c r="F16" s="57">
        <v>0.41666666666666669</v>
      </c>
      <c r="G16" s="51" t="s">
        <v>6</v>
      </c>
      <c r="H16" s="51" t="s">
        <v>40</v>
      </c>
      <c r="I16" s="90"/>
    </row>
    <row r="17" spans="2:9" s="19" customFormat="1" ht="41.25" customHeight="1" thickBot="1" x14ac:dyDescent="0.6">
      <c r="B17" s="93" t="s">
        <v>21</v>
      </c>
      <c r="C17" s="108"/>
      <c r="D17" s="111"/>
      <c r="E17" s="58" t="s">
        <v>14</v>
      </c>
      <c r="F17" s="59">
        <v>0.54166666666666663</v>
      </c>
      <c r="G17" s="41" t="s">
        <v>6</v>
      </c>
      <c r="H17" s="41" t="s">
        <v>46</v>
      </c>
      <c r="I17" s="86"/>
    </row>
    <row r="18" spans="2:9" ht="41.25" customHeight="1" thickBot="1" x14ac:dyDescent="0.6">
      <c r="B18" s="95" t="s">
        <v>17</v>
      </c>
      <c r="C18" s="43">
        <v>44820</v>
      </c>
      <c r="D18" s="44">
        <v>44808</v>
      </c>
      <c r="E18" s="55" t="s">
        <v>8</v>
      </c>
      <c r="F18" s="46">
        <v>0.70833333333333337</v>
      </c>
      <c r="G18" s="47" t="s">
        <v>9</v>
      </c>
      <c r="H18" s="47" t="s">
        <v>56</v>
      </c>
      <c r="I18" s="88"/>
    </row>
    <row r="19" spans="2:9" ht="41.25" customHeight="1" thickBot="1" x14ac:dyDescent="0.6">
      <c r="B19" s="96" t="s">
        <v>26</v>
      </c>
      <c r="C19" s="43">
        <v>44821</v>
      </c>
      <c r="D19" s="44">
        <v>44829</v>
      </c>
      <c r="E19" s="45" t="s">
        <v>11</v>
      </c>
      <c r="F19" s="46">
        <v>0.53125</v>
      </c>
      <c r="G19" s="47" t="s">
        <v>6</v>
      </c>
      <c r="H19" s="47" t="s">
        <v>25</v>
      </c>
      <c r="I19" s="88"/>
    </row>
    <row r="20" spans="2:9" ht="41.25" customHeight="1" x14ac:dyDescent="0.55000000000000004">
      <c r="B20" s="89" t="s">
        <v>31</v>
      </c>
      <c r="C20" s="112">
        <v>44822</v>
      </c>
      <c r="D20" s="109">
        <v>44815</v>
      </c>
      <c r="E20" s="56" t="s">
        <v>5</v>
      </c>
      <c r="F20" s="57">
        <v>0.66666666666666663</v>
      </c>
      <c r="G20" s="51" t="s">
        <v>35</v>
      </c>
      <c r="H20" s="51" t="s">
        <v>6</v>
      </c>
      <c r="I20" s="90"/>
    </row>
    <row r="21" spans="2:9" s="19" customFormat="1" ht="41.25" customHeight="1" thickBot="1" x14ac:dyDescent="0.6">
      <c r="B21" s="93" t="s">
        <v>26</v>
      </c>
      <c r="C21" s="113"/>
      <c r="D21" s="111"/>
      <c r="E21" s="58" t="s">
        <v>14</v>
      </c>
      <c r="F21" s="59">
        <v>0.5625</v>
      </c>
      <c r="G21" s="41" t="s">
        <v>19</v>
      </c>
      <c r="H21" s="41" t="s">
        <v>6</v>
      </c>
      <c r="I21" s="86"/>
    </row>
    <row r="22" spans="2:9" ht="41.25" customHeight="1" thickBot="1" x14ac:dyDescent="0.6">
      <c r="B22" s="95" t="s">
        <v>21</v>
      </c>
      <c r="C22" s="43">
        <v>44828</v>
      </c>
      <c r="D22" s="44">
        <v>44843</v>
      </c>
      <c r="E22" s="55" t="s">
        <v>8</v>
      </c>
      <c r="F22" s="46">
        <v>0.47916666666666669</v>
      </c>
      <c r="G22" s="47" t="s">
        <v>41</v>
      </c>
      <c r="H22" s="47" t="s">
        <v>9</v>
      </c>
      <c r="I22" s="88"/>
    </row>
    <row r="23" spans="2:9" ht="41.25" customHeight="1" x14ac:dyDescent="0.55000000000000004">
      <c r="B23" s="89" t="s">
        <v>33</v>
      </c>
      <c r="C23" s="106">
        <v>44829</v>
      </c>
      <c r="D23" s="109">
        <v>44822</v>
      </c>
      <c r="E23" s="56" t="s">
        <v>5</v>
      </c>
      <c r="F23" s="57">
        <v>0.41666666666666669</v>
      </c>
      <c r="G23" s="51" t="s">
        <v>6</v>
      </c>
      <c r="H23" s="51" t="s">
        <v>22</v>
      </c>
      <c r="I23" s="90"/>
    </row>
    <row r="24" spans="2:9" ht="41.25" customHeight="1" thickBot="1" x14ac:dyDescent="0.6">
      <c r="B24" s="93" t="s">
        <v>28</v>
      </c>
      <c r="C24" s="108"/>
      <c r="D24" s="111"/>
      <c r="E24" s="39" t="s">
        <v>11</v>
      </c>
      <c r="F24" s="59">
        <v>0.54166666666666663</v>
      </c>
      <c r="G24" s="41" t="s">
        <v>51</v>
      </c>
      <c r="H24" s="41" t="s">
        <v>6</v>
      </c>
      <c r="I24" s="86"/>
    </row>
    <row r="25" spans="2:9" s="19" customFormat="1" ht="41.25" customHeight="1" thickBot="1" x14ac:dyDescent="0.6">
      <c r="B25" s="95" t="s">
        <v>28</v>
      </c>
      <c r="C25" s="43">
        <v>44829</v>
      </c>
      <c r="D25" s="44">
        <v>44794</v>
      </c>
      <c r="E25" s="60" t="s">
        <v>14</v>
      </c>
      <c r="F25" s="46">
        <v>0.54166666666666663</v>
      </c>
      <c r="G25" s="47" t="s">
        <v>6</v>
      </c>
      <c r="H25" s="47" t="s">
        <v>30</v>
      </c>
      <c r="I25" s="88"/>
    </row>
    <row r="26" spans="2:9" s="19" customFormat="1" ht="41.25" customHeight="1" thickBot="1" x14ac:dyDescent="0.6">
      <c r="B26" s="95" t="s">
        <v>7</v>
      </c>
      <c r="C26" s="43">
        <v>44832</v>
      </c>
      <c r="D26" s="44">
        <f>SUM(C26)</f>
        <v>44832</v>
      </c>
      <c r="E26" s="45" t="s">
        <v>11</v>
      </c>
      <c r="F26" s="54">
        <v>0.66666666666666663</v>
      </c>
      <c r="G26" s="47" t="s">
        <v>27</v>
      </c>
      <c r="H26" s="47" t="s">
        <v>6</v>
      </c>
      <c r="I26" s="88"/>
    </row>
    <row r="27" spans="2:9" s="20" customFormat="1" ht="41.25" customHeight="1" thickBot="1" x14ac:dyDescent="0.6">
      <c r="B27" s="98" t="s">
        <v>26</v>
      </c>
      <c r="C27" s="62">
        <v>44834</v>
      </c>
      <c r="D27" s="63">
        <v>44834</v>
      </c>
      <c r="E27" s="64" t="s">
        <v>8</v>
      </c>
      <c r="F27" s="65">
        <v>0.70833333333333337</v>
      </c>
      <c r="G27" s="116" t="s">
        <v>57</v>
      </c>
      <c r="H27" s="116"/>
      <c r="I27" s="99"/>
    </row>
    <row r="28" spans="2:9" ht="41.25" customHeight="1" x14ac:dyDescent="0.55000000000000004">
      <c r="B28" s="89" t="s">
        <v>31</v>
      </c>
      <c r="C28" s="106">
        <v>44835</v>
      </c>
      <c r="D28" s="109">
        <v>44835</v>
      </c>
      <c r="E28" s="61" t="s">
        <v>11</v>
      </c>
      <c r="F28" s="49">
        <v>0.53125</v>
      </c>
      <c r="G28" s="51" t="s">
        <v>6</v>
      </c>
      <c r="H28" s="51" t="s">
        <v>49</v>
      </c>
      <c r="I28" s="90"/>
    </row>
    <row r="29" spans="2:9" ht="41.25" customHeight="1" thickBot="1" x14ac:dyDescent="0.6">
      <c r="B29" s="85" t="s">
        <v>31</v>
      </c>
      <c r="C29" s="108"/>
      <c r="D29" s="111"/>
      <c r="E29" s="58" t="s">
        <v>14</v>
      </c>
      <c r="F29" s="59">
        <v>0.64583333333333337</v>
      </c>
      <c r="G29" s="41" t="s">
        <v>49</v>
      </c>
      <c r="H29" s="41" t="s">
        <v>6</v>
      </c>
      <c r="I29" s="86"/>
    </row>
    <row r="30" spans="2:9" s="19" customFormat="1" ht="41.25" customHeight="1" thickBot="1" x14ac:dyDescent="0.6">
      <c r="B30" s="87" t="s">
        <v>34</v>
      </c>
      <c r="C30" s="43">
        <v>44836</v>
      </c>
      <c r="D30" s="44">
        <v>44850</v>
      </c>
      <c r="E30" s="66" t="s">
        <v>5</v>
      </c>
      <c r="F30" s="54">
        <v>0.41666666666666669</v>
      </c>
      <c r="G30" s="47" t="s">
        <v>41</v>
      </c>
      <c r="H30" s="47" t="s">
        <v>6</v>
      </c>
      <c r="I30" s="88"/>
    </row>
    <row r="31" spans="2:9" s="21" customFormat="1" ht="41.25" customHeight="1" thickBot="1" x14ac:dyDescent="0.6">
      <c r="B31" s="95" t="s">
        <v>28</v>
      </c>
      <c r="C31" s="43">
        <v>44841</v>
      </c>
      <c r="D31" s="44">
        <v>44841</v>
      </c>
      <c r="E31" s="55" t="s">
        <v>8</v>
      </c>
      <c r="F31" s="46">
        <v>0.70833333333333337</v>
      </c>
      <c r="G31" s="47" t="s">
        <v>9</v>
      </c>
      <c r="H31" s="67" t="s">
        <v>22</v>
      </c>
      <c r="I31" s="88"/>
    </row>
    <row r="32" spans="2:9" ht="41.25" customHeight="1" x14ac:dyDescent="0.55000000000000004">
      <c r="B32" s="89" t="s">
        <v>13</v>
      </c>
      <c r="C32" s="106">
        <v>44843</v>
      </c>
      <c r="D32" s="109">
        <f>SUM(C32)</f>
        <v>44843</v>
      </c>
      <c r="E32" s="56" t="s">
        <v>5</v>
      </c>
      <c r="F32" s="57">
        <v>0.41666666666666669</v>
      </c>
      <c r="G32" s="51" t="s">
        <v>6</v>
      </c>
      <c r="H32" s="51" t="s">
        <v>42</v>
      </c>
      <c r="I32" s="90"/>
    </row>
    <row r="33" spans="2:9" s="19" customFormat="1" ht="41.25" customHeight="1" x14ac:dyDescent="0.55000000000000004">
      <c r="B33" s="100" t="s">
        <v>33</v>
      </c>
      <c r="C33" s="107"/>
      <c r="D33" s="110"/>
      <c r="E33" s="3" t="s">
        <v>11</v>
      </c>
      <c r="F33" s="4">
        <v>0.4375</v>
      </c>
      <c r="G33" s="12" t="s">
        <v>52</v>
      </c>
      <c r="H33" s="12" t="s">
        <v>9</v>
      </c>
      <c r="I33" s="92"/>
    </row>
    <row r="34" spans="2:9" ht="41.25" customHeight="1" thickBot="1" x14ac:dyDescent="0.6">
      <c r="B34" s="93" t="s">
        <v>33</v>
      </c>
      <c r="C34" s="108"/>
      <c r="D34" s="111"/>
      <c r="E34" s="58" t="s">
        <v>14</v>
      </c>
      <c r="F34" s="59">
        <v>0.54166666666666663</v>
      </c>
      <c r="G34" s="41" t="s">
        <v>6</v>
      </c>
      <c r="H34" s="41" t="s">
        <v>32</v>
      </c>
      <c r="I34" s="86"/>
    </row>
    <row r="35" spans="2:9" ht="41.25" customHeight="1" thickBot="1" x14ac:dyDescent="0.6">
      <c r="B35" s="95" t="s">
        <v>31</v>
      </c>
      <c r="C35" s="43">
        <v>44848</v>
      </c>
      <c r="D35" s="44">
        <v>44848</v>
      </c>
      <c r="E35" s="55" t="s">
        <v>8</v>
      </c>
      <c r="F35" s="46">
        <v>0.70833333333333337</v>
      </c>
      <c r="G35" s="47" t="s">
        <v>9</v>
      </c>
      <c r="H35" s="47" t="s">
        <v>55</v>
      </c>
      <c r="I35" s="88"/>
    </row>
    <row r="36" spans="2:9" ht="41.25" customHeight="1" thickBot="1" x14ac:dyDescent="0.6">
      <c r="B36" s="95" t="s">
        <v>34</v>
      </c>
      <c r="C36" s="43">
        <v>44849</v>
      </c>
      <c r="D36" s="44">
        <f>SUM(C36)</f>
        <v>44849</v>
      </c>
      <c r="E36" s="45" t="s">
        <v>11</v>
      </c>
      <c r="F36" s="46">
        <v>0.53125</v>
      </c>
      <c r="G36" s="68" t="s">
        <v>9</v>
      </c>
      <c r="H36" s="47" t="s">
        <v>38</v>
      </c>
      <c r="I36" s="101"/>
    </row>
    <row r="37" spans="2:9" s="22" customFormat="1" ht="41.25" customHeight="1" x14ac:dyDescent="0.55000000000000004">
      <c r="B37" s="89" t="s">
        <v>18</v>
      </c>
      <c r="C37" s="106">
        <v>44850</v>
      </c>
      <c r="D37" s="109">
        <f>SUM(C37)</f>
        <v>44850</v>
      </c>
      <c r="E37" s="56" t="s">
        <v>5</v>
      </c>
      <c r="F37" s="57">
        <v>0.625</v>
      </c>
      <c r="G37" s="51" t="s">
        <v>43</v>
      </c>
      <c r="H37" s="51" t="s">
        <v>6</v>
      </c>
      <c r="I37" s="90"/>
    </row>
    <row r="38" spans="2:9" s="19" customFormat="1" ht="41.25" customHeight="1" thickBot="1" x14ac:dyDescent="0.6">
      <c r="B38" s="102" t="s">
        <v>34</v>
      </c>
      <c r="C38" s="108"/>
      <c r="D38" s="111"/>
      <c r="E38" s="58" t="s">
        <v>14</v>
      </c>
      <c r="F38" s="59">
        <v>0.625</v>
      </c>
      <c r="G38" s="115" t="s">
        <v>57</v>
      </c>
      <c r="H38" s="115"/>
      <c r="I38" s="86"/>
    </row>
    <row r="39" spans="2:9" s="19" customFormat="1" ht="41.25" customHeight="1" x14ac:dyDescent="0.55000000000000004">
      <c r="B39" s="89" t="s">
        <v>33</v>
      </c>
      <c r="C39" s="106">
        <v>44856</v>
      </c>
      <c r="D39" s="109">
        <v>44856</v>
      </c>
      <c r="E39" s="48" t="s">
        <v>8</v>
      </c>
      <c r="F39" s="49">
        <v>0.41666666666666669</v>
      </c>
      <c r="G39" s="51" t="s">
        <v>56</v>
      </c>
      <c r="H39" s="51" t="s">
        <v>9</v>
      </c>
      <c r="I39" s="90"/>
    </row>
    <row r="40" spans="2:9" s="19" customFormat="1" ht="41.25" customHeight="1" thickBot="1" x14ac:dyDescent="0.6">
      <c r="B40" s="103" t="s">
        <v>13</v>
      </c>
      <c r="C40" s="108"/>
      <c r="D40" s="111"/>
      <c r="E40" s="39" t="s">
        <v>11</v>
      </c>
      <c r="F40" s="59">
        <v>0.52083333333333337</v>
      </c>
      <c r="G40" s="41" t="s">
        <v>53</v>
      </c>
      <c r="H40" s="41" t="s">
        <v>6</v>
      </c>
      <c r="I40" s="86"/>
    </row>
    <row r="41" spans="2:9" ht="41.25" customHeight="1" x14ac:dyDescent="0.55000000000000004">
      <c r="B41" s="89" t="s">
        <v>10</v>
      </c>
      <c r="C41" s="106">
        <v>44857</v>
      </c>
      <c r="D41" s="109">
        <f>SUM(C41)</f>
        <v>44857</v>
      </c>
      <c r="E41" s="56" t="s">
        <v>5</v>
      </c>
      <c r="F41" s="57">
        <v>0.41666666666666669</v>
      </c>
      <c r="G41" s="51" t="s">
        <v>6</v>
      </c>
      <c r="H41" s="51" t="s">
        <v>44</v>
      </c>
      <c r="I41" s="90"/>
    </row>
    <row r="42" spans="2:9" ht="41.25" customHeight="1" thickBot="1" x14ac:dyDescent="0.6">
      <c r="B42" s="102" t="s">
        <v>13</v>
      </c>
      <c r="C42" s="108"/>
      <c r="D42" s="111"/>
      <c r="E42" s="58" t="s">
        <v>14</v>
      </c>
      <c r="F42" s="59">
        <v>0.54166666666666663</v>
      </c>
      <c r="G42" s="41" t="s">
        <v>6</v>
      </c>
      <c r="H42" s="69" t="s">
        <v>25</v>
      </c>
      <c r="I42" s="86"/>
    </row>
    <row r="43" spans="2:9" ht="41.25" customHeight="1" x14ac:dyDescent="0.55000000000000004">
      <c r="B43" s="104" t="s">
        <v>34</v>
      </c>
      <c r="C43" s="33">
        <v>44862</v>
      </c>
      <c r="D43" s="34">
        <v>44862</v>
      </c>
      <c r="E43" s="42" t="s">
        <v>8</v>
      </c>
      <c r="F43" s="35">
        <v>0.6875</v>
      </c>
      <c r="G43" s="36" t="s">
        <v>9</v>
      </c>
      <c r="H43" s="36" t="s">
        <v>41</v>
      </c>
      <c r="I43" s="105"/>
    </row>
    <row r="44" spans="2:9" s="19" customFormat="1" ht="41.25" customHeight="1" x14ac:dyDescent="0.55000000000000004">
      <c r="B44" s="100" t="s">
        <v>18</v>
      </c>
      <c r="C44" s="107">
        <v>44863</v>
      </c>
      <c r="D44" s="110">
        <f>SUM(C44)</f>
        <v>44863</v>
      </c>
      <c r="E44" s="3" t="s">
        <v>11</v>
      </c>
      <c r="F44" s="5">
        <v>0.53125</v>
      </c>
      <c r="G44" s="12" t="s">
        <v>6</v>
      </c>
      <c r="H44" s="11" t="s">
        <v>54</v>
      </c>
      <c r="I44" s="92"/>
    </row>
    <row r="45" spans="2:9" ht="41.25" customHeight="1" thickBot="1" x14ac:dyDescent="0.6">
      <c r="B45" s="102" t="s">
        <v>18</v>
      </c>
      <c r="C45" s="108"/>
      <c r="D45" s="111"/>
      <c r="E45" s="58" t="s">
        <v>14</v>
      </c>
      <c r="F45" s="59">
        <v>0.58333333333333337</v>
      </c>
      <c r="G45" s="69" t="s">
        <v>23</v>
      </c>
      <c r="H45" s="41" t="s">
        <v>6</v>
      </c>
      <c r="I45" s="86"/>
    </row>
    <row r="46" spans="2:9" ht="41.25" customHeight="1" thickBot="1" x14ac:dyDescent="0.6">
      <c r="B46" s="87" t="s">
        <v>24</v>
      </c>
      <c r="C46" s="43">
        <v>44864</v>
      </c>
      <c r="D46" s="44">
        <f>SUM(C46)</f>
        <v>44864</v>
      </c>
      <c r="E46" s="66" t="s">
        <v>5</v>
      </c>
      <c r="F46" s="54">
        <v>0.58333333333333337</v>
      </c>
      <c r="G46" s="47" t="s">
        <v>45</v>
      </c>
      <c r="H46" s="47" t="s">
        <v>6</v>
      </c>
      <c r="I46" s="88"/>
    </row>
    <row r="47" spans="2:9" ht="41.25" customHeight="1" x14ac:dyDescent="0.55000000000000004">
      <c r="B47" s="89" t="s">
        <v>7</v>
      </c>
      <c r="C47" s="106">
        <v>44870</v>
      </c>
      <c r="D47" s="109">
        <v>44870</v>
      </c>
      <c r="E47" s="56" t="s">
        <v>5</v>
      </c>
      <c r="F47" s="57">
        <v>0.58333333333333337</v>
      </c>
      <c r="G47" s="51" t="s">
        <v>6</v>
      </c>
      <c r="H47" s="70" t="s">
        <v>37</v>
      </c>
      <c r="I47" s="90"/>
    </row>
    <row r="48" spans="2:9" ht="41.25" customHeight="1" x14ac:dyDescent="0.55000000000000004">
      <c r="B48" s="100" t="s">
        <v>13</v>
      </c>
      <c r="C48" s="107"/>
      <c r="D48" s="110"/>
      <c r="E48" s="14" t="s">
        <v>8</v>
      </c>
      <c r="F48" s="5">
        <v>0.41666666666666669</v>
      </c>
      <c r="G48" s="114" t="s">
        <v>57</v>
      </c>
      <c r="H48" s="114"/>
      <c r="I48" s="92"/>
    </row>
    <row r="49" spans="2:9" ht="41.25" customHeight="1" thickBot="1" x14ac:dyDescent="0.6">
      <c r="B49" s="93" t="s">
        <v>10</v>
      </c>
      <c r="C49" s="108"/>
      <c r="D49" s="111"/>
      <c r="E49" s="39" t="s">
        <v>11</v>
      </c>
      <c r="F49" s="59">
        <v>0.625</v>
      </c>
      <c r="G49" s="41" t="s">
        <v>62</v>
      </c>
      <c r="H49" s="41" t="s">
        <v>6</v>
      </c>
      <c r="I49" s="86"/>
    </row>
  </sheetData>
  <autoFilter ref="B2:I49"/>
  <sortState ref="B4:I49">
    <sortCondition ref="C4:C49"/>
  </sortState>
  <mergeCells count="30">
    <mergeCell ref="G38:H38"/>
    <mergeCell ref="G27:H27"/>
    <mergeCell ref="C1:H1"/>
    <mergeCell ref="C4:C5"/>
    <mergeCell ref="D4:D5"/>
    <mergeCell ref="C6:C7"/>
    <mergeCell ref="D6:D7"/>
    <mergeCell ref="C10:C12"/>
    <mergeCell ref="D10:D12"/>
    <mergeCell ref="C28:C29"/>
    <mergeCell ref="D28:D29"/>
    <mergeCell ref="C16:C17"/>
    <mergeCell ref="D16:D17"/>
    <mergeCell ref="C23:C24"/>
    <mergeCell ref="D23:D24"/>
    <mergeCell ref="C37:C38"/>
    <mergeCell ref="G48:H48"/>
    <mergeCell ref="C47:C49"/>
    <mergeCell ref="D47:D49"/>
    <mergeCell ref="C39:C40"/>
    <mergeCell ref="D39:D40"/>
    <mergeCell ref="C41:C42"/>
    <mergeCell ref="D41:D42"/>
    <mergeCell ref="C44:C45"/>
    <mergeCell ref="D44:D45"/>
    <mergeCell ref="C32:C34"/>
    <mergeCell ref="D32:D34"/>
    <mergeCell ref="D37:D38"/>
    <mergeCell ref="C20:C21"/>
    <mergeCell ref="D20:D21"/>
  </mergeCells>
  <pageMargins left="1.22" right="0.27559055118110237" top="0.31496062992125984" bottom="0.31496062992125984" header="0.31496062992125984" footer="0.31496062992125984"/>
  <pageSetup paperSize="9" scale="4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podzim 2022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KRES</cp:lastModifiedBy>
  <cp:lastPrinted>2022-08-27T17:55:15Z</cp:lastPrinted>
  <dcterms:created xsi:type="dcterms:W3CDTF">2022-08-10T21:32:25Z</dcterms:created>
  <dcterms:modified xsi:type="dcterms:W3CDTF">2022-08-28T14:03:24Z</dcterms:modified>
</cp:coreProperties>
</file>